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uleninaea\Desktop\на сайт\июль\"/>
    </mc:Choice>
  </mc:AlternateContent>
  <bookViews>
    <workbookView xWindow="0" yWindow="0" windowWidth="19200" windowHeight="10395"/>
  </bookViews>
  <sheets>
    <sheet name="Лист1" sheetId="1" r:id="rId1"/>
    <sheet name="Лист4" sheetId="4" r:id="rId2"/>
    <sheet name="Лист2" sheetId="2" r:id="rId3"/>
    <sheet name="Лист3" sheetId="3" r:id="rId4"/>
  </sheets>
  <calcPr calcId="152511"/>
</workbook>
</file>

<file path=xl/calcChain.xml><?xml version="1.0" encoding="utf-8"?>
<calcChain xmlns="http://schemas.openxmlformats.org/spreadsheetml/2006/main">
  <c r="K28" i="1" l="1"/>
  <c r="I28" i="1"/>
  <c r="G28" i="1"/>
  <c r="F28" i="1"/>
  <c r="E28" i="1"/>
  <c r="D28" i="1"/>
  <c r="C28" i="1"/>
  <c r="L18" i="1"/>
  <c r="K18" i="1"/>
  <c r="I18" i="1"/>
  <c r="H18" i="1"/>
  <c r="G18" i="1"/>
  <c r="F18" i="1"/>
  <c r="E18" i="1"/>
  <c r="C18" i="1"/>
  <c r="E9" i="1" l="1"/>
  <c r="D9" i="1"/>
  <c r="C9" i="1"/>
</calcChain>
</file>

<file path=xl/sharedStrings.xml><?xml version="1.0" encoding="utf-8"?>
<sst xmlns="http://schemas.openxmlformats.org/spreadsheetml/2006/main" count="106" uniqueCount="76">
  <si>
    <t>№п/п</t>
  </si>
  <si>
    <t>Задачи,направленные на достижение цели</t>
  </si>
  <si>
    <t>Количественные и/или качественные целевые показатели, характеризующие достижение целей и решение задач</t>
  </si>
  <si>
    <t>Планируемое значение показателя по годам реализации</t>
  </si>
  <si>
    <t>Другие источники</t>
  </si>
  <si>
    <t>Примечание</t>
  </si>
  <si>
    <t>Задача 1: "Совершенствование организации безопасности дорожного движения"</t>
  </si>
  <si>
    <t>1.1</t>
  </si>
  <si>
    <t>1.2</t>
  </si>
  <si>
    <t>1.3</t>
  </si>
  <si>
    <t>1.4</t>
  </si>
  <si>
    <t>1.5</t>
  </si>
  <si>
    <t>Установка дорожных знаков</t>
  </si>
  <si>
    <t>Установка светофорных объектов</t>
  </si>
  <si>
    <t>Установка ограждений</t>
  </si>
  <si>
    <t>Обновление дорожной разметки</t>
  </si>
  <si>
    <t>Установка искусственных неровностей</t>
  </si>
  <si>
    <t>Задача 2: "Совершенствование организации парковочных машиномест на перехватывающих парковках"</t>
  </si>
  <si>
    <t>Задача 3: "Совершенствование организации парковочных машиномест по городу"</t>
  </si>
  <si>
    <t>Задача 4: "Повышение обустройства автомобильных дорог"</t>
  </si>
  <si>
    <t>4.1</t>
  </si>
  <si>
    <t>4.2</t>
  </si>
  <si>
    <t>4.3</t>
  </si>
  <si>
    <t>Строительство автомобильных дорог</t>
  </si>
  <si>
    <t>Содержание ливневой канализации</t>
  </si>
  <si>
    <t>Содержание светофорных объектов</t>
  </si>
  <si>
    <t>Задача 5: "Развитие улично-дорожной сети"</t>
  </si>
  <si>
    <t>Содержание автомобильных дорог общего пользования местного значения с совершенствованным типом покрытия</t>
  </si>
  <si>
    <t>Задача 6: "Совершенствование организации движения транспорта и пешеходов"</t>
  </si>
  <si>
    <t>6.1</t>
  </si>
  <si>
    <t>Капитальный ремонт и ремонт автомобильных дорог общего пользования населенных пунктов</t>
  </si>
  <si>
    <t>6.2</t>
  </si>
  <si>
    <t>Ремонт  дворовых территорий  многоквартирных домов,  проездов к дворовым территориям многоквартирных домов населенных пунктов</t>
  </si>
  <si>
    <t>6.3</t>
  </si>
  <si>
    <t>6.4</t>
  </si>
  <si>
    <t>Выполнение  работ по проведению лабораторных испытаний дорожно-строительных материалов( вырубок из асфальтобетонного покрытия) для контроля качества устройства асфальтобетонного покрытия</t>
  </si>
  <si>
    <t>Комплексная схема организации дорожного движения (КСОДД)</t>
  </si>
  <si>
    <t>Ед. измерения</t>
  </si>
  <si>
    <t>Социальный риск, число лиц, погибших в дорожно-транспортных проишествиях на 100 тыс.населения</t>
  </si>
  <si>
    <t>кол-во погибших на 100 тыс.человек</t>
  </si>
  <si>
    <t>Планируемый объем финансирования на решение данной задачи (тыс. руб.)</t>
  </si>
  <si>
    <t>Прирост протяженности автомобильных дорог общего пользования местного значения, соответствующих нормативным требованиям к транспортно-эксплуатационным показателям в Московской области</t>
  </si>
  <si>
    <t>%</t>
  </si>
  <si>
    <t>Протяженность построенных и реконструированных автомобильных дорог общего пользования местного значения</t>
  </si>
  <si>
    <t>км</t>
  </si>
  <si>
    <t>единиц</t>
  </si>
  <si>
    <t>Количество машиномест на перехватывающих парковках</t>
  </si>
  <si>
    <t>Количество машиномест на парковках общего пользования</t>
  </si>
  <si>
    <t>Увеличение площади поверхности автомобильных дорог и искусственных сооружений на них, приведенных в нормативное состояние ( в том числе с привлечением Субсидий)</t>
  </si>
  <si>
    <t>кв м</t>
  </si>
  <si>
    <t>Увеличение площади поверхности дворовых территорий многоквартирных домов ( в том числе с привлечением Субсидий)</t>
  </si>
  <si>
    <t>6.5</t>
  </si>
  <si>
    <t>Ямочный ремонт дворовых территорий многоквартирных домов, проездов к дворовым территориям многоквартирных домов населенных пунктов</t>
  </si>
  <si>
    <t>Задача 7: "Повышение уровня качества транспортного обслуживания населения"</t>
  </si>
  <si>
    <t>7.1</t>
  </si>
  <si>
    <t>Доля поездок, оплаченных с использованием ЕТК, в общем количестве оплаченных пассажирами поездок на конец года</t>
  </si>
  <si>
    <t xml:space="preserve">Формирование маршрутной сети муниципальных маршрутов регулярных перевозок автомобильным транспортом на территории города </t>
  </si>
  <si>
    <t>кол-во погиб-ших на 100 тыс. человек</t>
  </si>
  <si>
    <t>Местный бюджет</t>
  </si>
  <si>
    <t xml:space="preserve">Базовое значе-ние показа-теля </t>
  </si>
  <si>
    <t>ПЛАНИРУЕМЫЕ РЕЗУЛЬТАТЫ РЕАЛИЗАЦИИ МУНИЦИПАЛЬНОЙ ПРОГРАММЫ "РАЗВИТИЕ ТРАНСПОРТНОЙ СИСТЕМЫ В ГОРОДСКОМ ОКРУГЕ  РЕУТОВ НА 2015-2019 годы "</t>
  </si>
  <si>
    <t>Приложение №2 к Программе</t>
  </si>
  <si>
    <t xml:space="preserve">Разработка концепции размещения пешеходной системы навигации </t>
  </si>
  <si>
    <t>Изготовление и установка навигационных стел</t>
  </si>
  <si>
    <t>3.1</t>
  </si>
  <si>
    <t>Обеспечение деятельности муниципального учреждения "Эксплуатация дорог и парковочного пространства города Реутов"</t>
  </si>
  <si>
    <t>4.4</t>
  </si>
  <si>
    <t>4.5</t>
  </si>
  <si>
    <t>Приобретение дорожной техники для нужд дорожного хозяйства</t>
  </si>
  <si>
    <t>5.1</t>
  </si>
  <si>
    <t>5.2</t>
  </si>
  <si>
    <t>Дефицит парковочных мест на парковках общего пользования</t>
  </si>
  <si>
    <t>15</t>
  </si>
  <si>
    <t>Доля муниципальных дорог,  не отвечающих нормативным требованиям в общей протяженности дорог</t>
  </si>
  <si>
    <t>Обеспечение безналичной оплаты проезда при перевозках пассажиров на муниципальных маршрутах регулярного сообщения по регулируемым и по нерегулируемым тарифам</t>
  </si>
  <si>
    <t>Социальный риск, число лиц, погибших в дорожно-транспортных проишествиях на 100 тыс.населения /Смертность от дорожно-транспортных происшествий , количество погибших на 100 тысяч населения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</si>
</sst>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0" fillId="0" borderId="0" xfId="0" applyBorder="1"/>
    <xf numFmtId="0" fontId="4" fillId="0" borderId="0" xfId="0" applyFont="1"/>
    <xf numFmtId="0" fontId="4" fillId="0" borderId="0" xfId="0" applyFont="1" applyAlignment="1"/>
    <xf numFmtId="0" fontId="4" fillId="0" borderId="1" xfId="0" applyFont="1" applyBorder="1" applyAlignment="1">
      <alignment horizontal="center" vertical="center"/>
    </xf>
    <xf numFmtId="4" fontId="0" fillId="0" borderId="0" xfId="0" applyNumberFormat="1"/>
    <xf numFmtId="4" fontId="1" fillId="0" borderId="0" xfId="0" applyNumberFormat="1" applyFont="1" applyAlignment="1">
      <alignment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/>
    <xf numFmtId="2" fontId="6" fillId="0" borderId="1" xfId="0" applyNumberFormat="1" applyFont="1" applyBorder="1" applyAlignment="1">
      <alignment vertical="center"/>
    </xf>
    <xf numFmtId="0" fontId="7" fillId="0" borderId="1" xfId="0" applyFont="1" applyBorder="1" applyAlignment="1"/>
    <xf numFmtId="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/>
    <xf numFmtId="4" fontId="6" fillId="0" borderId="2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9"/>
  <sheetViews>
    <sheetView tabSelected="1" zoomScale="85" zoomScaleNormal="85" workbookViewId="0">
      <selection activeCell="S10" sqref="S10:S14"/>
    </sheetView>
  </sheetViews>
  <sheetFormatPr defaultRowHeight="15.75" x14ac:dyDescent="0.25"/>
  <cols>
    <col min="1" max="1" width="5.42578125" style="4" customWidth="1"/>
    <col min="2" max="2" width="38.5703125" style="4" customWidth="1"/>
    <col min="3" max="3" width="9.7109375" style="4" customWidth="1"/>
    <col min="4" max="4" width="10.85546875" style="4" customWidth="1"/>
    <col min="5" max="5" width="9.42578125" style="4" customWidth="1"/>
    <col min="6" max="6" width="10.5703125" style="4" customWidth="1"/>
    <col min="7" max="7" width="10.7109375" style="4" customWidth="1"/>
    <col min="8" max="8" width="9.7109375" style="4" customWidth="1"/>
    <col min="9" max="9" width="9.42578125" style="4" customWidth="1"/>
    <col min="10" max="10" width="9.7109375" style="4" customWidth="1"/>
    <col min="11" max="11" width="9.28515625" style="4" customWidth="1"/>
    <col min="12" max="12" width="8.85546875" style="4" customWidth="1"/>
    <col min="13" max="13" width="22.7109375" style="4" customWidth="1"/>
    <col min="14" max="14" width="13.7109375" style="4" customWidth="1"/>
    <col min="15" max="15" width="11" style="4" customWidth="1"/>
    <col min="16" max="16" width="10.140625" style="4" customWidth="1"/>
    <col min="17" max="17" width="11.140625" style="4" customWidth="1"/>
    <col min="18" max="18" width="10.28515625" style="4" customWidth="1"/>
    <col min="19" max="19" width="10" style="4" customWidth="1"/>
    <col min="20" max="20" width="10.140625" style="4" customWidth="1"/>
    <col min="21" max="21" width="15.7109375" style="4" customWidth="1"/>
  </cols>
  <sheetData>
    <row r="1" spans="1:21" x14ac:dyDescent="0.25">
      <c r="Q1" s="5"/>
      <c r="R1" s="5"/>
      <c r="S1" s="58" t="s">
        <v>61</v>
      </c>
      <c r="T1" s="58"/>
      <c r="U1" s="58"/>
    </row>
    <row r="3" spans="1:21" ht="15" x14ac:dyDescent="0.25">
      <c r="A3" s="59" t="s">
        <v>60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</row>
    <row r="4" spans="1:21" ht="15" x14ac:dyDescent="0.25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</row>
    <row r="5" spans="1:21" ht="71.25" customHeight="1" x14ac:dyDescent="0.25">
      <c r="A5" s="70" t="s">
        <v>0</v>
      </c>
      <c r="B5" s="45" t="s">
        <v>1</v>
      </c>
      <c r="C5" s="54" t="s">
        <v>40</v>
      </c>
      <c r="D5" s="71"/>
      <c r="E5" s="71"/>
      <c r="F5" s="71"/>
      <c r="G5" s="71"/>
      <c r="H5" s="71"/>
      <c r="I5" s="71"/>
      <c r="J5" s="71"/>
      <c r="K5" s="71"/>
      <c r="L5" s="55"/>
      <c r="M5" s="45" t="s">
        <v>2</v>
      </c>
      <c r="N5" s="45" t="s">
        <v>37</v>
      </c>
      <c r="O5" s="45" t="s">
        <v>59</v>
      </c>
      <c r="P5" s="45" t="s">
        <v>3</v>
      </c>
      <c r="Q5" s="45"/>
      <c r="R5" s="45"/>
      <c r="S5" s="45"/>
      <c r="T5" s="45"/>
      <c r="U5" s="66" t="s">
        <v>5</v>
      </c>
    </row>
    <row r="6" spans="1:21" s="1" customFormat="1" ht="30.75" customHeight="1" x14ac:dyDescent="0.25">
      <c r="A6" s="70"/>
      <c r="B6" s="45"/>
      <c r="C6" s="54">
        <v>2015</v>
      </c>
      <c r="D6" s="55"/>
      <c r="E6" s="54">
        <v>2016</v>
      </c>
      <c r="F6" s="55"/>
      <c r="G6" s="54">
        <v>2017</v>
      </c>
      <c r="H6" s="55"/>
      <c r="I6" s="54">
        <v>2018</v>
      </c>
      <c r="J6" s="55"/>
      <c r="K6" s="54">
        <v>2019</v>
      </c>
      <c r="L6" s="55"/>
      <c r="M6" s="45"/>
      <c r="N6" s="45"/>
      <c r="O6" s="45"/>
      <c r="P6" s="12"/>
      <c r="Q6" s="12"/>
      <c r="R6" s="12"/>
      <c r="S6" s="12"/>
      <c r="T6" s="12"/>
      <c r="U6" s="67"/>
    </row>
    <row r="7" spans="1:21" ht="45.75" customHeight="1" x14ac:dyDescent="0.25">
      <c r="A7" s="70"/>
      <c r="B7" s="45"/>
      <c r="C7" s="12" t="s">
        <v>58</v>
      </c>
      <c r="D7" s="12" t="s">
        <v>4</v>
      </c>
      <c r="E7" s="12" t="s">
        <v>58</v>
      </c>
      <c r="F7" s="12" t="s">
        <v>4</v>
      </c>
      <c r="G7" s="12" t="s">
        <v>58</v>
      </c>
      <c r="H7" s="12" t="s">
        <v>4</v>
      </c>
      <c r="I7" s="12" t="s">
        <v>58</v>
      </c>
      <c r="J7" s="12" t="s">
        <v>4</v>
      </c>
      <c r="K7" s="12" t="s">
        <v>58</v>
      </c>
      <c r="L7" s="12" t="s">
        <v>4</v>
      </c>
      <c r="M7" s="45"/>
      <c r="N7" s="45"/>
      <c r="O7" s="45"/>
      <c r="P7" s="12">
        <v>2015</v>
      </c>
      <c r="Q7" s="12">
        <v>2016</v>
      </c>
      <c r="R7" s="12">
        <v>2017</v>
      </c>
      <c r="S7" s="12">
        <v>2018</v>
      </c>
      <c r="T7" s="12">
        <v>2019</v>
      </c>
      <c r="U7" s="68"/>
    </row>
    <row r="8" spans="1:21" ht="15" x14ac:dyDescent="0.25">
      <c r="A8" s="15">
        <v>1</v>
      </c>
      <c r="B8" s="15">
        <v>2</v>
      </c>
      <c r="C8" s="6">
        <v>3</v>
      </c>
      <c r="D8" s="6">
        <v>4</v>
      </c>
      <c r="E8" s="11"/>
      <c r="F8" s="11"/>
      <c r="G8" s="11"/>
      <c r="H8" s="11"/>
      <c r="I8" s="11"/>
      <c r="J8" s="11"/>
      <c r="K8" s="11"/>
      <c r="L8" s="11"/>
      <c r="M8" s="15">
        <v>5</v>
      </c>
      <c r="N8" s="15">
        <v>6</v>
      </c>
      <c r="O8" s="15">
        <v>7</v>
      </c>
      <c r="P8" s="15">
        <v>8</v>
      </c>
      <c r="Q8" s="15">
        <v>9</v>
      </c>
      <c r="R8" s="15">
        <v>10</v>
      </c>
      <c r="S8" s="15">
        <v>11</v>
      </c>
      <c r="T8" s="15">
        <v>12</v>
      </c>
      <c r="U8" s="21">
        <v>13</v>
      </c>
    </row>
    <row r="9" spans="1:21" ht="34.5" customHeight="1" x14ac:dyDescent="0.25">
      <c r="A9" s="52" t="s">
        <v>6</v>
      </c>
      <c r="B9" s="53"/>
      <c r="C9" s="13">
        <f>SUM(C14,C13,C12,C11,C10)</f>
        <v>5375.6</v>
      </c>
      <c r="D9" s="13">
        <f>SUM(D14,D13,D12,D11,D10)</f>
        <v>0</v>
      </c>
      <c r="E9" s="13">
        <f>SUM(E14,E13,E12,E11,E10)</f>
        <v>3500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22"/>
      <c r="N9" s="22"/>
      <c r="O9" s="22"/>
      <c r="P9" s="22"/>
      <c r="Q9" s="22"/>
      <c r="R9" s="22"/>
      <c r="S9" s="22"/>
      <c r="T9" s="22"/>
      <c r="U9" s="22"/>
    </row>
    <row r="10" spans="1:21" s="1" customFormat="1" ht="25.5" customHeight="1" x14ac:dyDescent="0.25">
      <c r="A10" s="16" t="s">
        <v>7</v>
      </c>
      <c r="B10" s="17" t="s">
        <v>12</v>
      </c>
      <c r="C10" s="18">
        <v>50</v>
      </c>
      <c r="D10" s="18">
        <v>0</v>
      </c>
      <c r="E10" s="18">
        <v>500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60" t="s">
        <v>75</v>
      </c>
      <c r="N10" s="60" t="s">
        <v>57</v>
      </c>
      <c r="O10" s="72">
        <v>1.0900000000000001</v>
      </c>
      <c r="P10" s="41">
        <v>1.87</v>
      </c>
      <c r="Q10" s="41">
        <v>0.85</v>
      </c>
      <c r="R10" s="41">
        <v>0.82</v>
      </c>
      <c r="S10" s="41">
        <v>0.73</v>
      </c>
      <c r="T10" s="41"/>
      <c r="U10" s="22"/>
    </row>
    <row r="11" spans="1:21" s="1" customFormat="1" ht="21" customHeight="1" x14ac:dyDescent="0.25">
      <c r="A11" s="16" t="s">
        <v>8</v>
      </c>
      <c r="B11" s="17" t="s">
        <v>13</v>
      </c>
      <c r="C11" s="18">
        <v>2091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61"/>
      <c r="N11" s="61"/>
      <c r="O11" s="73"/>
      <c r="P11" s="44"/>
      <c r="Q11" s="44"/>
      <c r="R11" s="44"/>
      <c r="S11" s="44"/>
      <c r="T11" s="44"/>
      <c r="U11" s="12"/>
    </row>
    <row r="12" spans="1:21" s="1" customFormat="1" ht="27.75" customHeight="1" x14ac:dyDescent="0.25">
      <c r="A12" s="16" t="s">
        <v>9</v>
      </c>
      <c r="B12" s="17" t="s">
        <v>14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61"/>
      <c r="N12" s="61"/>
      <c r="O12" s="73"/>
      <c r="P12" s="44"/>
      <c r="Q12" s="44"/>
      <c r="R12" s="44"/>
      <c r="S12" s="44"/>
      <c r="T12" s="42"/>
      <c r="U12" s="12"/>
    </row>
    <row r="13" spans="1:21" s="1" customFormat="1" ht="39.75" customHeight="1" x14ac:dyDescent="0.25">
      <c r="A13" s="16" t="s">
        <v>10</v>
      </c>
      <c r="B13" s="17" t="s">
        <v>15</v>
      </c>
      <c r="C13" s="18">
        <v>3234.6</v>
      </c>
      <c r="D13" s="18">
        <v>0</v>
      </c>
      <c r="E13" s="18">
        <v>3000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61"/>
      <c r="N13" s="61"/>
      <c r="O13" s="73"/>
      <c r="P13" s="44"/>
      <c r="Q13" s="44"/>
      <c r="R13" s="44"/>
      <c r="S13" s="44"/>
      <c r="T13" s="41"/>
      <c r="U13" s="12"/>
    </row>
    <row r="14" spans="1:21" s="1" customFormat="1" ht="31.5" customHeight="1" x14ac:dyDescent="0.25">
      <c r="A14" s="16" t="s">
        <v>11</v>
      </c>
      <c r="B14" s="17" t="s">
        <v>16</v>
      </c>
      <c r="C14" s="18">
        <v>0</v>
      </c>
      <c r="D14" s="18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62"/>
      <c r="N14" s="62"/>
      <c r="O14" s="74"/>
      <c r="P14" s="42"/>
      <c r="Q14" s="42"/>
      <c r="R14" s="42"/>
      <c r="S14" s="42"/>
      <c r="T14" s="42"/>
      <c r="U14" s="12"/>
    </row>
    <row r="15" spans="1:21" s="1" customFormat="1" ht="50.25" customHeight="1" x14ac:dyDescent="0.25">
      <c r="A15" s="52" t="s">
        <v>17</v>
      </c>
      <c r="B15" s="53"/>
      <c r="C15" s="18"/>
      <c r="D15" s="18"/>
      <c r="E15" s="9"/>
      <c r="F15" s="9"/>
      <c r="G15" s="9"/>
      <c r="H15" s="9"/>
      <c r="I15" s="9"/>
      <c r="J15" s="9"/>
      <c r="K15" s="9"/>
      <c r="L15" s="9"/>
      <c r="M15" s="17"/>
      <c r="N15" s="17"/>
      <c r="O15" s="17"/>
      <c r="P15" s="17"/>
      <c r="Q15" s="17"/>
      <c r="R15" s="17"/>
      <c r="S15" s="17"/>
      <c r="T15" s="17"/>
      <c r="U15" s="17"/>
    </row>
    <row r="16" spans="1:21" s="1" customFormat="1" ht="36.75" customHeight="1" x14ac:dyDescent="0.25">
      <c r="A16" s="52" t="s">
        <v>18</v>
      </c>
      <c r="B16" s="53"/>
      <c r="C16" s="19"/>
      <c r="D16" s="19"/>
      <c r="E16" s="10"/>
      <c r="F16" s="10"/>
      <c r="G16" s="10"/>
      <c r="H16" s="10"/>
      <c r="I16" s="10"/>
      <c r="J16" s="10"/>
      <c r="K16" s="10"/>
      <c r="L16" s="10"/>
      <c r="M16" s="19"/>
      <c r="N16" s="19"/>
      <c r="O16" s="19"/>
      <c r="P16" s="19"/>
      <c r="Q16" s="19"/>
      <c r="R16" s="19"/>
      <c r="S16" s="19"/>
      <c r="T16" s="19"/>
      <c r="U16" s="19"/>
    </row>
    <row r="17" spans="1:28" s="1" customFormat="1" ht="58.5" customHeight="1" x14ac:dyDescent="0.25">
      <c r="A17" s="35" t="s">
        <v>64</v>
      </c>
      <c r="B17" s="34" t="s">
        <v>65</v>
      </c>
      <c r="C17" s="18">
        <v>0</v>
      </c>
      <c r="D17" s="18">
        <v>0</v>
      </c>
      <c r="E17" s="9">
        <v>999.3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23" t="s">
        <v>71</v>
      </c>
      <c r="N17" s="18" t="s">
        <v>42</v>
      </c>
      <c r="O17" s="16"/>
      <c r="P17" s="16">
        <v>21</v>
      </c>
      <c r="Q17" s="16" t="s">
        <v>72</v>
      </c>
      <c r="R17" s="16">
        <v>15</v>
      </c>
      <c r="S17" s="16">
        <v>6</v>
      </c>
      <c r="T17" s="16">
        <v>0</v>
      </c>
      <c r="U17" s="19"/>
    </row>
    <row r="18" spans="1:28" ht="33.75" customHeight="1" x14ac:dyDescent="0.25">
      <c r="A18" s="52" t="s">
        <v>19</v>
      </c>
      <c r="B18" s="53"/>
      <c r="C18" s="14">
        <f>SUM(C19,C20,C21,C22,C23)</f>
        <v>61698.600000000006</v>
      </c>
      <c r="D18" s="13">
        <v>205000</v>
      </c>
      <c r="E18" s="13">
        <f>SUM(E19,E20,E21,E22,E23)</f>
        <v>61647.700000000004</v>
      </c>
      <c r="F18" s="13">
        <f>SUM(F19,F20,F21,F22,F23)</f>
        <v>22453</v>
      </c>
      <c r="G18" s="13">
        <f>SUM(G19,G20,G21,G22,G23)</f>
        <v>62394.9</v>
      </c>
      <c r="H18" s="13">
        <f>SUM(H19,H20,H21,H22,H23)</f>
        <v>68253</v>
      </c>
      <c r="I18" s="13">
        <f>SUM(I19,I20,I21,I22,I23)</f>
        <v>62394.9</v>
      </c>
      <c r="J18" s="13">
        <v>70400</v>
      </c>
      <c r="K18" s="13">
        <f>SUM(K19,K20,K21,K22,K23)</f>
        <v>62394.9</v>
      </c>
      <c r="L18" s="13">
        <f>SUM(L19,L20,L21,L22,L23)</f>
        <v>67350</v>
      </c>
      <c r="M18" s="24"/>
      <c r="N18" s="24"/>
      <c r="O18" s="24"/>
      <c r="P18" s="24"/>
      <c r="Q18" s="24"/>
      <c r="R18" s="24"/>
      <c r="S18" s="24"/>
      <c r="T18" s="24"/>
      <c r="U18" s="24"/>
    </row>
    <row r="19" spans="1:28" s="1" customFormat="1" ht="142.5" customHeight="1" x14ac:dyDescent="0.25">
      <c r="A19" s="16" t="s">
        <v>20</v>
      </c>
      <c r="B19" s="17" t="s">
        <v>23</v>
      </c>
      <c r="C19" s="20">
        <v>0</v>
      </c>
      <c r="D19" s="13">
        <v>205000</v>
      </c>
      <c r="E19" s="13">
        <v>0</v>
      </c>
      <c r="F19" s="13">
        <v>22453</v>
      </c>
      <c r="G19" s="13">
        <v>0</v>
      </c>
      <c r="H19" s="13">
        <v>68253</v>
      </c>
      <c r="I19" s="13">
        <v>0</v>
      </c>
      <c r="J19" s="13">
        <v>70400</v>
      </c>
      <c r="K19" s="13">
        <v>0</v>
      </c>
      <c r="L19" s="13">
        <v>67350</v>
      </c>
      <c r="M19" s="12" t="s">
        <v>41</v>
      </c>
      <c r="N19" s="15" t="s">
        <v>42</v>
      </c>
      <c r="O19" s="15"/>
      <c r="P19" s="20">
        <v>5</v>
      </c>
      <c r="Q19" s="20">
        <v>5</v>
      </c>
      <c r="R19" s="20">
        <v>5</v>
      </c>
      <c r="S19" s="20">
        <v>5</v>
      </c>
      <c r="T19" s="20">
        <v>5</v>
      </c>
      <c r="U19" s="22"/>
    </row>
    <row r="20" spans="1:28" s="1" customFormat="1" ht="99.75" customHeight="1" x14ac:dyDescent="0.25">
      <c r="A20" s="16" t="s">
        <v>21</v>
      </c>
      <c r="B20" s="17" t="s">
        <v>24</v>
      </c>
      <c r="C20" s="18">
        <v>5819</v>
      </c>
      <c r="D20" s="18">
        <v>0</v>
      </c>
      <c r="E20" s="18">
        <v>6000</v>
      </c>
      <c r="F20" s="18">
        <v>0</v>
      </c>
      <c r="G20" s="18">
        <v>6000</v>
      </c>
      <c r="H20" s="18">
        <v>0</v>
      </c>
      <c r="I20" s="18">
        <v>6000</v>
      </c>
      <c r="J20" s="18">
        <v>0</v>
      </c>
      <c r="K20" s="18">
        <v>6000</v>
      </c>
      <c r="L20" s="18">
        <v>0</v>
      </c>
      <c r="M20" s="12" t="s">
        <v>43</v>
      </c>
      <c r="N20" s="12" t="s">
        <v>44</v>
      </c>
      <c r="O20" s="12"/>
      <c r="P20" s="12">
        <v>0.6</v>
      </c>
      <c r="Q20" s="12">
        <v>1.2</v>
      </c>
      <c r="R20" s="12">
        <v>0</v>
      </c>
      <c r="S20" s="12">
        <v>0</v>
      </c>
      <c r="T20" s="12">
        <v>0</v>
      </c>
      <c r="U20" s="12"/>
    </row>
    <row r="21" spans="1:28" s="1" customFormat="1" ht="96" customHeight="1" x14ac:dyDescent="0.25">
      <c r="A21" s="16" t="s">
        <v>22</v>
      </c>
      <c r="B21" s="17" t="s">
        <v>25</v>
      </c>
      <c r="C21" s="18">
        <v>4883.3</v>
      </c>
      <c r="D21" s="18">
        <v>0</v>
      </c>
      <c r="E21" s="18">
        <v>6165.6</v>
      </c>
      <c r="F21" s="18">
        <v>0</v>
      </c>
      <c r="G21" s="18">
        <v>6431.1</v>
      </c>
      <c r="H21" s="18">
        <v>0</v>
      </c>
      <c r="I21" s="18">
        <v>6431.1</v>
      </c>
      <c r="J21" s="18">
        <v>0</v>
      </c>
      <c r="K21" s="18">
        <v>6431.1</v>
      </c>
      <c r="L21" s="18">
        <v>0</v>
      </c>
      <c r="M21" s="12" t="s">
        <v>43</v>
      </c>
      <c r="N21" s="12" t="s">
        <v>44</v>
      </c>
      <c r="O21" s="12"/>
      <c r="P21" s="12">
        <v>0.6</v>
      </c>
      <c r="Q21" s="12">
        <v>1.2</v>
      </c>
      <c r="R21" s="12">
        <v>0</v>
      </c>
      <c r="S21" s="12">
        <v>0</v>
      </c>
      <c r="T21" s="12">
        <v>0</v>
      </c>
      <c r="U21" s="12"/>
    </row>
    <row r="22" spans="1:28" s="1" customFormat="1" ht="78.75" customHeight="1" x14ac:dyDescent="0.25">
      <c r="A22" s="16" t="s">
        <v>66</v>
      </c>
      <c r="B22" s="36" t="s">
        <v>27</v>
      </c>
      <c r="C22" s="18">
        <v>50996.3</v>
      </c>
      <c r="D22" s="18">
        <v>0</v>
      </c>
      <c r="E22" s="18">
        <v>48105.8</v>
      </c>
      <c r="F22" s="18">
        <v>0</v>
      </c>
      <c r="G22" s="18">
        <v>49963.8</v>
      </c>
      <c r="H22" s="18">
        <v>0</v>
      </c>
      <c r="I22" s="18">
        <v>49963.8</v>
      </c>
      <c r="J22" s="18">
        <v>0</v>
      </c>
      <c r="K22" s="18">
        <v>49963.8</v>
      </c>
      <c r="L22" s="18">
        <v>0</v>
      </c>
      <c r="M22" s="31" t="s">
        <v>43</v>
      </c>
      <c r="N22" s="31" t="s">
        <v>44</v>
      </c>
      <c r="O22" s="31"/>
      <c r="P22" s="31">
        <v>0.6</v>
      </c>
      <c r="Q22" s="31">
        <v>1.2</v>
      </c>
      <c r="R22" s="31">
        <v>0</v>
      </c>
      <c r="S22" s="31">
        <v>0</v>
      </c>
      <c r="T22" s="31">
        <v>0</v>
      </c>
      <c r="U22" s="31"/>
    </row>
    <row r="23" spans="1:28" s="1" customFormat="1" ht="78.75" customHeight="1" x14ac:dyDescent="0.25">
      <c r="A23" s="43" t="s">
        <v>67</v>
      </c>
      <c r="B23" s="47" t="s">
        <v>68</v>
      </c>
      <c r="C23" s="41">
        <v>0</v>
      </c>
      <c r="D23" s="41">
        <v>0</v>
      </c>
      <c r="E23" s="41">
        <v>1376.3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33" t="s">
        <v>73</v>
      </c>
      <c r="N23" s="33" t="s">
        <v>42</v>
      </c>
      <c r="O23" s="33"/>
      <c r="P23" s="33">
        <v>5.2</v>
      </c>
      <c r="Q23" s="33">
        <v>1.6</v>
      </c>
      <c r="R23" s="33">
        <v>0.8</v>
      </c>
      <c r="S23" s="33">
        <v>0</v>
      </c>
      <c r="T23" s="33">
        <v>0</v>
      </c>
      <c r="U23" s="33"/>
    </row>
    <row r="24" spans="1:28" s="1" customFormat="1" ht="150.75" customHeight="1" x14ac:dyDescent="0.25">
      <c r="A24" s="43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38" t="s">
        <v>41</v>
      </c>
      <c r="N24" s="38" t="s">
        <v>42</v>
      </c>
      <c r="O24" s="38"/>
      <c r="P24" s="25">
        <v>5</v>
      </c>
      <c r="Q24" s="25">
        <v>5</v>
      </c>
      <c r="R24" s="25">
        <v>5</v>
      </c>
      <c r="S24" s="25">
        <v>5</v>
      </c>
      <c r="T24" s="25">
        <v>5</v>
      </c>
      <c r="U24" s="38"/>
    </row>
    <row r="25" spans="1:28" ht="21" customHeight="1" x14ac:dyDescent="0.25">
      <c r="A25" s="52" t="s">
        <v>26</v>
      </c>
      <c r="B25" s="53"/>
      <c r="C25" s="13">
        <v>0</v>
      </c>
      <c r="D25" s="14">
        <v>0</v>
      </c>
      <c r="E25" s="14">
        <v>5000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24"/>
      <c r="N25" s="24"/>
      <c r="O25" s="24"/>
      <c r="P25" s="24"/>
      <c r="Q25" s="24"/>
      <c r="R25" s="24"/>
      <c r="S25" s="24"/>
      <c r="T25" s="24"/>
      <c r="U25" s="24"/>
    </row>
    <row r="26" spans="1:28" s="1" customFormat="1" ht="153" customHeight="1" x14ac:dyDescent="0.25">
      <c r="A26" s="35" t="s">
        <v>69</v>
      </c>
      <c r="B26" s="39" t="s">
        <v>62</v>
      </c>
      <c r="C26" s="18">
        <v>0</v>
      </c>
      <c r="D26" s="20">
        <v>0</v>
      </c>
      <c r="E26" s="20">
        <v>800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33" t="s">
        <v>41</v>
      </c>
      <c r="N26" s="32" t="s">
        <v>42</v>
      </c>
      <c r="O26" s="32"/>
      <c r="P26" s="20">
        <v>5</v>
      </c>
      <c r="Q26" s="20">
        <v>5</v>
      </c>
      <c r="R26" s="20">
        <v>5</v>
      </c>
      <c r="S26" s="20">
        <v>5</v>
      </c>
      <c r="T26" s="20">
        <v>5</v>
      </c>
      <c r="U26" s="20"/>
    </row>
    <row r="27" spans="1:28" s="1" customFormat="1" ht="139.5" customHeight="1" x14ac:dyDescent="0.25">
      <c r="A27" s="35" t="s">
        <v>70</v>
      </c>
      <c r="B27" s="39" t="s">
        <v>63</v>
      </c>
      <c r="C27" s="18">
        <v>0</v>
      </c>
      <c r="D27" s="20">
        <v>0</v>
      </c>
      <c r="E27" s="20">
        <v>4200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33" t="s">
        <v>41</v>
      </c>
      <c r="N27" s="32" t="s">
        <v>42</v>
      </c>
      <c r="O27" s="32"/>
      <c r="P27" s="20">
        <v>5</v>
      </c>
      <c r="Q27" s="20">
        <v>5</v>
      </c>
      <c r="R27" s="20">
        <v>5</v>
      </c>
      <c r="S27" s="20">
        <v>5</v>
      </c>
      <c r="T27" s="20">
        <v>5</v>
      </c>
      <c r="U27" s="32"/>
    </row>
    <row r="28" spans="1:28" ht="34.5" customHeight="1" x14ac:dyDescent="0.25">
      <c r="A28" s="52" t="s">
        <v>28</v>
      </c>
      <c r="B28" s="53"/>
      <c r="C28" s="13">
        <f>SUM(C29,C32,C33,C34,C36)</f>
        <v>53531.299999999996</v>
      </c>
      <c r="D28" s="14">
        <f>SUM(D29,D32,D33,D34,D36)</f>
        <v>33656.400000000001</v>
      </c>
      <c r="E28" s="14">
        <f>SUM(E29,E32,E33,E34,E36)</f>
        <v>26530.5</v>
      </c>
      <c r="F28" s="14">
        <f>SUM(F29,F32,F33,F34,F36)</f>
        <v>12613</v>
      </c>
      <c r="G28" s="14">
        <f>SUM(G29,G32,G33,G34,G36)</f>
        <v>5467</v>
      </c>
      <c r="H28" s="14">
        <v>0</v>
      </c>
      <c r="I28" s="14">
        <f>SUM(I29,I32,I33,I34,I36)</f>
        <v>5467</v>
      </c>
      <c r="J28" s="14">
        <v>0</v>
      </c>
      <c r="K28" s="14">
        <f>SUM(K29,K32,K33,K34,K36)</f>
        <v>5467</v>
      </c>
      <c r="L28" s="14">
        <v>0</v>
      </c>
      <c r="M28" s="24"/>
      <c r="N28" s="24"/>
      <c r="O28" s="24"/>
      <c r="P28" s="24"/>
      <c r="Q28" s="24"/>
      <c r="R28" s="24"/>
      <c r="S28" s="24"/>
      <c r="T28" s="24"/>
      <c r="U28" s="24"/>
      <c r="V28" s="2"/>
      <c r="W28" s="69"/>
      <c r="X28" s="69"/>
      <c r="Y28" s="69"/>
      <c r="Z28" s="69"/>
      <c r="AA28" s="69"/>
      <c r="AB28" s="3"/>
    </row>
    <row r="29" spans="1:28" s="1" customFormat="1" ht="57" customHeight="1" x14ac:dyDescent="0.25">
      <c r="A29" s="63" t="s">
        <v>29</v>
      </c>
      <c r="B29" s="60" t="s">
        <v>30</v>
      </c>
      <c r="C29" s="66">
        <v>46390.5</v>
      </c>
      <c r="D29" s="49">
        <v>27416</v>
      </c>
      <c r="E29" s="49">
        <v>12087</v>
      </c>
      <c r="F29" s="49">
        <v>6827</v>
      </c>
      <c r="G29" s="49">
        <v>467</v>
      </c>
      <c r="H29" s="49">
        <v>0</v>
      </c>
      <c r="I29" s="49">
        <v>467</v>
      </c>
      <c r="J29" s="49">
        <v>0</v>
      </c>
      <c r="K29" s="49">
        <v>467</v>
      </c>
      <c r="L29" s="49">
        <v>0</v>
      </c>
      <c r="M29" s="12" t="s">
        <v>46</v>
      </c>
      <c r="N29" s="15" t="s">
        <v>45</v>
      </c>
      <c r="O29" s="15">
        <v>0</v>
      </c>
      <c r="P29" s="20">
        <v>50</v>
      </c>
      <c r="Q29" s="20">
        <v>50</v>
      </c>
      <c r="R29" s="20">
        <v>0</v>
      </c>
      <c r="S29" s="20">
        <v>0</v>
      </c>
      <c r="T29" s="20">
        <v>0</v>
      </c>
      <c r="U29" s="22"/>
    </row>
    <row r="30" spans="1:28" s="1" customFormat="1" ht="49.5" customHeight="1" x14ac:dyDescent="0.25">
      <c r="A30" s="64"/>
      <c r="B30" s="61"/>
      <c r="C30" s="67"/>
      <c r="D30" s="50"/>
      <c r="E30" s="50"/>
      <c r="F30" s="50"/>
      <c r="G30" s="50"/>
      <c r="H30" s="50"/>
      <c r="I30" s="50"/>
      <c r="J30" s="50"/>
      <c r="K30" s="50"/>
      <c r="L30" s="50"/>
      <c r="M30" s="12" t="s">
        <v>47</v>
      </c>
      <c r="N30" s="15" t="s">
        <v>45</v>
      </c>
      <c r="O30" s="20">
        <v>330</v>
      </c>
      <c r="P30" s="20">
        <v>4623</v>
      </c>
      <c r="Q30" s="20">
        <v>2860</v>
      </c>
      <c r="R30" s="20">
        <v>925</v>
      </c>
      <c r="S30" s="20">
        <v>4131</v>
      </c>
      <c r="T30" s="20"/>
      <c r="U30" s="22"/>
    </row>
    <row r="31" spans="1:28" s="1" customFormat="1" ht="127.5" x14ac:dyDescent="0.25">
      <c r="A31" s="65"/>
      <c r="B31" s="62"/>
      <c r="C31" s="68"/>
      <c r="D31" s="51"/>
      <c r="E31" s="51"/>
      <c r="F31" s="51"/>
      <c r="G31" s="51"/>
      <c r="H31" s="51"/>
      <c r="I31" s="51"/>
      <c r="J31" s="51"/>
      <c r="K31" s="51"/>
      <c r="L31" s="51"/>
      <c r="M31" s="12" t="s">
        <v>48</v>
      </c>
      <c r="N31" s="15" t="s">
        <v>49</v>
      </c>
      <c r="O31" s="20"/>
      <c r="P31" s="20">
        <v>21000</v>
      </c>
      <c r="Q31" s="20">
        <v>21000</v>
      </c>
      <c r="R31" s="20">
        <v>21000</v>
      </c>
      <c r="S31" s="20">
        <v>21000</v>
      </c>
      <c r="T31" s="20">
        <v>21000</v>
      </c>
      <c r="U31" s="22"/>
    </row>
    <row r="32" spans="1:28" s="1" customFormat="1" ht="89.25" x14ac:dyDescent="0.25">
      <c r="A32" s="16" t="s">
        <v>31</v>
      </c>
      <c r="B32" s="12" t="s">
        <v>32</v>
      </c>
      <c r="C32" s="18">
        <v>6467</v>
      </c>
      <c r="D32" s="18">
        <v>3940.4</v>
      </c>
      <c r="E32" s="18">
        <v>11572</v>
      </c>
      <c r="F32" s="18">
        <v>5786</v>
      </c>
      <c r="G32" s="18">
        <v>5000</v>
      </c>
      <c r="H32" s="18">
        <v>0</v>
      </c>
      <c r="I32" s="18">
        <v>5000</v>
      </c>
      <c r="J32" s="18">
        <v>0</v>
      </c>
      <c r="K32" s="18">
        <v>5000</v>
      </c>
      <c r="L32" s="18">
        <v>0</v>
      </c>
      <c r="M32" s="12" t="s">
        <v>50</v>
      </c>
      <c r="N32" s="15" t="s">
        <v>49</v>
      </c>
      <c r="O32" s="12"/>
      <c r="P32" s="25">
        <v>35890</v>
      </c>
      <c r="Q32" s="25">
        <v>35890</v>
      </c>
      <c r="R32" s="25">
        <v>35890</v>
      </c>
      <c r="S32" s="25">
        <v>35890</v>
      </c>
      <c r="T32" s="25">
        <v>35890</v>
      </c>
      <c r="U32" s="12"/>
    </row>
    <row r="33" spans="1:21" s="1" customFormat="1" ht="63.75" x14ac:dyDescent="0.25">
      <c r="A33" s="16" t="s">
        <v>33</v>
      </c>
      <c r="B33" s="12" t="s">
        <v>36</v>
      </c>
      <c r="C33" s="18">
        <v>0</v>
      </c>
      <c r="D33" s="18">
        <v>2300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2" t="s">
        <v>38</v>
      </c>
      <c r="N33" s="12" t="s">
        <v>39</v>
      </c>
      <c r="O33" s="12">
        <v>1.0900000000000001</v>
      </c>
      <c r="P33" s="12">
        <v>1.87</v>
      </c>
      <c r="Q33" s="12">
        <v>0.85</v>
      </c>
      <c r="R33" s="12">
        <v>0.82</v>
      </c>
      <c r="S33" s="12">
        <v>0.73</v>
      </c>
      <c r="T33" s="12"/>
      <c r="U33" s="12"/>
    </row>
    <row r="34" spans="1:21" s="1" customFormat="1" ht="121.5" customHeight="1" x14ac:dyDescent="0.25">
      <c r="A34" s="63" t="s">
        <v>34</v>
      </c>
      <c r="B34" s="60" t="s">
        <v>35</v>
      </c>
      <c r="C34" s="41">
        <v>489.6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12" t="s">
        <v>48</v>
      </c>
      <c r="N34" s="12" t="s">
        <v>49</v>
      </c>
      <c r="O34" s="12"/>
      <c r="P34" s="25">
        <v>21000</v>
      </c>
      <c r="Q34" s="25">
        <v>21000</v>
      </c>
      <c r="R34" s="25">
        <v>21000</v>
      </c>
      <c r="S34" s="25">
        <v>21000</v>
      </c>
      <c r="T34" s="25">
        <v>21000</v>
      </c>
      <c r="U34" s="12"/>
    </row>
    <row r="35" spans="1:21" ht="90" x14ac:dyDescent="0.25">
      <c r="A35" s="65"/>
      <c r="B35" s="6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26" t="s">
        <v>50</v>
      </c>
      <c r="N35" s="12" t="s">
        <v>49</v>
      </c>
      <c r="O35" s="27"/>
      <c r="P35" s="28">
        <v>35890</v>
      </c>
      <c r="Q35" s="28">
        <v>35890</v>
      </c>
      <c r="R35" s="28">
        <v>35890</v>
      </c>
      <c r="S35" s="28">
        <v>35890</v>
      </c>
      <c r="T35" s="28">
        <v>35890</v>
      </c>
      <c r="U35" s="27"/>
    </row>
    <row r="36" spans="1:21" ht="90" x14ac:dyDescent="0.25">
      <c r="A36" s="16" t="s">
        <v>51</v>
      </c>
      <c r="B36" s="12" t="s">
        <v>52</v>
      </c>
      <c r="C36" s="15">
        <v>184.2</v>
      </c>
      <c r="D36" s="20">
        <v>0</v>
      </c>
      <c r="E36" s="20">
        <v>2871.5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6" t="s">
        <v>50</v>
      </c>
      <c r="N36" s="12" t="s">
        <v>49</v>
      </c>
      <c r="O36" s="27"/>
      <c r="P36" s="20">
        <v>35890</v>
      </c>
      <c r="Q36" s="20">
        <v>35890</v>
      </c>
      <c r="R36" s="20">
        <v>35890</v>
      </c>
      <c r="S36" s="20">
        <v>35890</v>
      </c>
      <c r="T36" s="20">
        <v>35890</v>
      </c>
      <c r="U36" s="27"/>
    </row>
    <row r="37" spans="1:21" ht="30.75" customHeight="1" x14ac:dyDescent="0.25">
      <c r="A37" s="56" t="s">
        <v>53</v>
      </c>
      <c r="B37" s="57"/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29"/>
      <c r="N37" s="29"/>
      <c r="O37" s="29"/>
      <c r="P37" s="29"/>
      <c r="Q37" s="29"/>
      <c r="R37" s="29"/>
      <c r="S37" s="29"/>
      <c r="T37" s="29"/>
      <c r="U37" s="29"/>
    </row>
    <row r="38" spans="1:21" ht="89.25" customHeight="1" x14ac:dyDescent="0.25">
      <c r="A38" s="43" t="s">
        <v>54</v>
      </c>
      <c r="B38" s="45" t="s">
        <v>56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26" t="s">
        <v>55</v>
      </c>
      <c r="N38" s="30" t="s">
        <v>42</v>
      </c>
      <c r="O38" s="27"/>
      <c r="P38" s="37">
        <v>43</v>
      </c>
      <c r="Q38" s="37">
        <v>45</v>
      </c>
      <c r="R38" s="37">
        <v>47</v>
      </c>
      <c r="S38" s="37">
        <v>50</v>
      </c>
      <c r="T38" s="27"/>
      <c r="U38" s="27"/>
    </row>
    <row r="39" spans="1:21" ht="128.25" x14ac:dyDescent="0.25">
      <c r="A39" s="43"/>
      <c r="B39" s="45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26" t="s">
        <v>74</v>
      </c>
      <c r="N39" s="37" t="s">
        <v>45</v>
      </c>
      <c r="O39" s="40"/>
      <c r="P39" s="37">
        <v>0</v>
      </c>
      <c r="Q39" s="37">
        <v>75</v>
      </c>
      <c r="R39" s="37">
        <v>80</v>
      </c>
      <c r="S39" s="37">
        <v>85</v>
      </c>
      <c r="T39" s="37">
        <v>90</v>
      </c>
      <c r="U39" s="40"/>
    </row>
  </sheetData>
  <mergeCells count="80">
    <mergeCell ref="W28:AA28"/>
    <mergeCell ref="U5:U7"/>
    <mergeCell ref="A5:A7"/>
    <mergeCell ref="B5:B7"/>
    <mergeCell ref="M5:M7"/>
    <mergeCell ref="N5:N7"/>
    <mergeCell ref="O5:O7"/>
    <mergeCell ref="P5:T5"/>
    <mergeCell ref="A9:B9"/>
    <mergeCell ref="A15:B15"/>
    <mergeCell ref="C5:L5"/>
    <mergeCell ref="C6:D6"/>
    <mergeCell ref="M10:M14"/>
    <mergeCell ref="N10:N14"/>
    <mergeCell ref="O10:O14"/>
    <mergeCell ref="P10:P14"/>
    <mergeCell ref="K6:L6"/>
    <mergeCell ref="G6:H6"/>
    <mergeCell ref="I6:J6"/>
    <mergeCell ref="A37:B37"/>
    <mergeCell ref="S1:U1"/>
    <mergeCell ref="A3:U4"/>
    <mergeCell ref="A16:B16"/>
    <mergeCell ref="B29:B31"/>
    <mergeCell ref="A29:A31"/>
    <mergeCell ref="C29:C31"/>
    <mergeCell ref="D29:D31"/>
    <mergeCell ref="B34:B35"/>
    <mergeCell ref="A18:B18"/>
    <mergeCell ref="A25:B25"/>
    <mergeCell ref="E6:F6"/>
    <mergeCell ref="A34:A35"/>
    <mergeCell ref="J34:J35"/>
    <mergeCell ref="K34:K35"/>
    <mergeCell ref="L34:L35"/>
    <mergeCell ref="A28:B28"/>
    <mergeCell ref="E29:E31"/>
    <mergeCell ref="F29:F31"/>
    <mergeCell ref="G29:G31"/>
    <mergeCell ref="H29:H31"/>
    <mergeCell ref="C34:C35"/>
    <mergeCell ref="D34:D35"/>
    <mergeCell ref="E34:E35"/>
    <mergeCell ref="F34:F35"/>
    <mergeCell ref="G34:G35"/>
    <mergeCell ref="H34:H35"/>
    <mergeCell ref="I34:I35"/>
    <mergeCell ref="I29:I31"/>
    <mergeCell ref="J29:J31"/>
    <mergeCell ref="K29:K31"/>
    <mergeCell ref="L29:L31"/>
    <mergeCell ref="Q10:Q14"/>
    <mergeCell ref="R10:R14"/>
    <mergeCell ref="L23:L24"/>
    <mergeCell ref="S10:S14"/>
    <mergeCell ref="T13:T14"/>
    <mergeCell ref="T10:T12"/>
    <mergeCell ref="B38:B39"/>
    <mergeCell ref="A38:A39"/>
    <mergeCell ref="C38:C39"/>
    <mergeCell ref="D38:D39"/>
    <mergeCell ref="E38:E39"/>
    <mergeCell ref="F38:F39"/>
    <mergeCell ref="G38:G39"/>
    <mergeCell ref="H38:H39"/>
    <mergeCell ref="I38:I39"/>
    <mergeCell ref="J38:J39"/>
    <mergeCell ref="K38:K39"/>
    <mergeCell ref="L38:L39"/>
    <mergeCell ref="B23:B24"/>
    <mergeCell ref="A23:A24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</mergeCells>
  <pageMargins left="0.23622047244094491" right="0.23622047244094491" top="0.74803149606299213" bottom="0.74803149606299213" header="0.31496062992125984" footer="0.31496062992125984"/>
  <pageSetup paperSize="9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8" sqref="A1:B8"/>
    </sheetView>
  </sheetViews>
  <sheetFormatPr defaultRowHeight="15" x14ac:dyDescent="0.25"/>
  <cols>
    <col min="1" max="1" width="12.28515625" customWidth="1"/>
  </cols>
  <sheetData>
    <row r="1" spans="1:1" x14ac:dyDescent="0.25">
      <c r="A1" s="8"/>
    </row>
    <row r="2" spans="1:1" x14ac:dyDescent="0.25">
      <c r="A2" s="8"/>
    </row>
    <row r="3" spans="1:1" x14ac:dyDescent="0.25">
      <c r="A3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Лист4</vt:lpstr>
      <vt:lpstr>Лист2</vt:lpstr>
      <vt:lpstr>Лист3</vt:lpstr>
    </vt:vector>
  </TitlesOfParts>
  <Company>Администрация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Дюкарева Ю. С.</dc:creator>
  <cp:lastModifiedBy>Шуленина Е. А.</cp:lastModifiedBy>
  <cp:lastPrinted>2016-05-20T06:31:27Z</cp:lastPrinted>
  <dcterms:created xsi:type="dcterms:W3CDTF">2014-10-13T13:40:27Z</dcterms:created>
  <dcterms:modified xsi:type="dcterms:W3CDTF">2016-07-14T08:55:47Z</dcterms:modified>
</cp:coreProperties>
</file>